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Ср.зарпл.2016 г." sheetId="1" r:id="rId1"/>
    <sheet name="Ср.зарпл.2016 г. (изм.)" sheetId="2" r:id="rId2"/>
    <sheet name="Ср.зарпл.2016 г. (на обозрение)" sheetId="3" r:id="rId3"/>
  </sheets>
  <definedNames/>
  <calcPr fullCalcOnLoad="1"/>
</workbook>
</file>

<file path=xl/sharedStrings.xml><?xml version="1.0" encoding="utf-8"?>
<sst xmlns="http://schemas.openxmlformats.org/spreadsheetml/2006/main" count="316" uniqueCount="110">
  <si>
    <t>Наименование учреждения</t>
  </si>
  <si>
    <t>Должность</t>
  </si>
  <si>
    <t>Ф.И.О.</t>
  </si>
  <si>
    <t>Управление образования</t>
  </si>
  <si>
    <t>Управление образования администрации Воскресенского муниципального района</t>
  </si>
  <si>
    <t>Сычев В.А.</t>
  </si>
  <si>
    <t>Грибина  Л.Н.</t>
  </si>
  <si>
    <t>Домрачева Т.А.</t>
  </si>
  <si>
    <t>Средняя заработная плата за 2016 год, руб.</t>
  </si>
  <si>
    <t>Тюкина В.С.</t>
  </si>
  <si>
    <t>Голышева С.В.</t>
  </si>
  <si>
    <t>Малышева Е.А.</t>
  </si>
  <si>
    <t>Феоктистова Т.А.</t>
  </si>
  <si>
    <t>Зеленова Г.А.</t>
  </si>
  <si>
    <t>МОУ Глуховская СШ</t>
  </si>
  <si>
    <t>МОУ Богородская СШ</t>
  </si>
  <si>
    <t>Малышева Г.Н.</t>
  </si>
  <si>
    <t>Дурова О.А.</t>
  </si>
  <si>
    <t>Глушкова Л.Л.</t>
  </si>
  <si>
    <t>Маслова Н.В.</t>
  </si>
  <si>
    <t>МОУ Воскресенская СШ</t>
  </si>
  <si>
    <t>Махотин А.В.</t>
  </si>
  <si>
    <t>МОУ Владимирская СШ</t>
  </si>
  <si>
    <t>Киселева Т.В.</t>
  </si>
  <si>
    <t>Цыганова В.В.</t>
  </si>
  <si>
    <t>МОУ Галибихинская СШ</t>
  </si>
  <si>
    <t>Синякова Е.Г.</t>
  </si>
  <si>
    <t>Колина Т.А.</t>
  </si>
  <si>
    <t>МОУ Воздвиженская СШ</t>
  </si>
  <si>
    <t>Маслова И.Л.</t>
  </si>
  <si>
    <t>Ромашова Т.В.</t>
  </si>
  <si>
    <t>Смирнова Т.М.</t>
  </si>
  <si>
    <t>МОУ Задворковская СШ</t>
  </si>
  <si>
    <t>Тихонова В.Н.</t>
  </si>
  <si>
    <t>Смирнова А.А.</t>
  </si>
  <si>
    <t>Скобелев А.В.</t>
  </si>
  <si>
    <t>МОУ Благовещенская СШ</t>
  </si>
  <si>
    <t>Красникова И.Б.</t>
  </si>
  <si>
    <t>Молодкина Т.Л.</t>
  </si>
  <si>
    <t>Баштовая Н.А.</t>
  </si>
  <si>
    <t>Пластинин В.Н.</t>
  </si>
  <si>
    <t>Шаталова В.Н.</t>
  </si>
  <si>
    <t>Сучкова В.Л.</t>
  </si>
  <si>
    <t>МОУ Староустинская ОШ</t>
  </si>
  <si>
    <t>МОУ Большепольская ОШ</t>
  </si>
  <si>
    <t xml:space="preserve"> МОУ ДО ДООЦ "Юниор"</t>
  </si>
  <si>
    <t>Жильцова В.И.</t>
  </si>
  <si>
    <t>МОУ ДО Воскресенский Детский Центр</t>
  </si>
  <si>
    <t>Носова Т.В.</t>
  </si>
  <si>
    <t>МОУ ДО Воздвиженский Детский Центр</t>
  </si>
  <si>
    <t>Большакова Р.Н.</t>
  </si>
  <si>
    <t>МОУ ДО ЦК "Китеж"</t>
  </si>
  <si>
    <t>Тарасова Т.В.</t>
  </si>
  <si>
    <t>МКДОУ Владимирский детский сад "Ручеек"</t>
  </si>
  <si>
    <t>МКДОУ Воздвиженский детский сад "Звездочка"</t>
  </si>
  <si>
    <t>Гусев В.Н.</t>
  </si>
  <si>
    <t>Купоросова Т.В.</t>
  </si>
  <si>
    <t>Стрелкова О.В.</t>
  </si>
  <si>
    <t>Кротова Т.Г.</t>
  </si>
  <si>
    <t>Щепочкина М.В.</t>
  </si>
  <si>
    <t>Гущина Ю.Н.</t>
  </si>
  <si>
    <t>Колесова Н.А.</t>
  </si>
  <si>
    <t>Бухгалтер             Т.А.Домрачева</t>
  </si>
  <si>
    <t>т. 8 831 63 92574</t>
  </si>
  <si>
    <t>Сосунова М.Б.</t>
  </si>
  <si>
    <t>Анкудинова С.В.</t>
  </si>
  <si>
    <t>Медведева Н.Л.</t>
  </si>
  <si>
    <t>Кузина Ю.С.</t>
  </si>
  <si>
    <t>Борисова И.Н.</t>
  </si>
  <si>
    <t>заместитель директора по УВР</t>
  </si>
  <si>
    <t>начальник</t>
  </si>
  <si>
    <t>заместитель начальника</t>
  </si>
  <si>
    <t>главный бухгалтер</t>
  </si>
  <si>
    <t>директор</t>
  </si>
  <si>
    <t>заместитель директора по ВР</t>
  </si>
  <si>
    <t>заведующая филиалом</t>
  </si>
  <si>
    <t xml:space="preserve">директор </t>
  </si>
  <si>
    <t>заведующая</t>
  </si>
  <si>
    <t>заместитель директора</t>
  </si>
  <si>
    <t>МОУ Богородская СШ (филиал Нестиарская ОШ)</t>
  </si>
  <si>
    <t>МОУ Богородская СШ (филиал Егоровская ОШ)</t>
  </si>
  <si>
    <t>МОУ Глуховская СШ (филиал Елдежская ОШ)</t>
  </si>
  <si>
    <t>№</t>
  </si>
  <si>
    <t>МОУ Красноярская начальная школа-детский сад</t>
  </si>
  <si>
    <t>МКДОУ Воскресенский  детский сад №2 "Семицветик"</t>
  </si>
  <si>
    <t>МКДОУ Воскресенский  детский сад № "Рябинка"</t>
  </si>
  <si>
    <t>МКДОУ Воскресенский  детский сад №7 "Сказка"</t>
  </si>
  <si>
    <t>МКДОУ Калинихинский   детский сад №6  "Березка"</t>
  </si>
  <si>
    <t>Зар.пл.по тарификации</t>
  </si>
  <si>
    <t>Премии</t>
  </si>
  <si>
    <t>Ср.зар.плата 2016</t>
  </si>
  <si>
    <t>МКУ "Природный парк "Воскресенское Поветлужье"</t>
  </si>
  <si>
    <t>МКУ "Природный парк"</t>
  </si>
  <si>
    <t>Гроза А.Б.</t>
  </si>
  <si>
    <t>Смирнова Е.Г.</t>
  </si>
  <si>
    <t>Директор</t>
  </si>
  <si>
    <t>Главный бухгалтер</t>
  </si>
  <si>
    <t>Зам.директора по экопросвещению</t>
  </si>
  <si>
    <t>Бухгалтер             Е.Г.Смирнова</t>
  </si>
  <si>
    <t>Волкова Е.В.</t>
  </si>
  <si>
    <t>Барышникова И.В.</t>
  </si>
  <si>
    <t>Уткина Н.А.</t>
  </si>
  <si>
    <t>Кукушкина Е.И.</t>
  </si>
  <si>
    <t>Е.Г.Смирнова</t>
  </si>
  <si>
    <t>7</t>
  </si>
  <si>
    <t>Смолин И.А.</t>
  </si>
  <si>
    <t>Зам.директора по маркетингу и связям с общественностью   0,5 ставки</t>
  </si>
  <si>
    <t>Зам.директора по адм.-хоз.работе           0,5 ставки</t>
  </si>
  <si>
    <t>Директор:</t>
  </si>
  <si>
    <t>А.Б.Гроза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</si>
</sst>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0" fontId="0" fillId="10" borderId="10" xfId="0" applyFont="1" applyFill="1" applyBorder="1" applyAlignment="1">
      <alignment wrapText="1"/>
    </xf>
    <xf numFmtId="2" fontId="0" fillId="10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E42" sqref="E42"/>
    </sheetView>
  </sheetViews>
  <sheetFormatPr defaultColWidth="9.140625" defaultRowHeight="12.75"/>
  <cols>
    <col min="1" max="1" width="4.00390625" style="0" customWidth="1"/>
    <col min="2" max="2" width="35.421875" style="0" customWidth="1"/>
    <col min="3" max="3" width="28.7109375" style="0" customWidth="1"/>
    <col min="4" max="4" width="16.28125" style="0" customWidth="1"/>
    <col min="5" max="5" width="14.00390625" style="0" customWidth="1"/>
  </cols>
  <sheetData>
    <row r="1" spans="1:5" ht="16.5" customHeight="1">
      <c r="A1" s="24" t="s">
        <v>4</v>
      </c>
      <c r="B1" s="24"/>
      <c r="C1" s="24"/>
      <c r="D1" s="24"/>
      <c r="E1" s="24"/>
    </row>
    <row r="2" spans="1:5" ht="57.75" customHeight="1">
      <c r="A2" s="3" t="s">
        <v>82</v>
      </c>
      <c r="B2" s="3" t="s">
        <v>0</v>
      </c>
      <c r="C2" s="3" t="s">
        <v>1</v>
      </c>
      <c r="D2" s="3" t="s">
        <v>2</v>
      </c>
      <c r="E2" s="3" t="s">
        <v>8</v>
      </c>
    </row>
    <row r="3" spans="1:5" ht="12.75">
      <c r="A3" s="4">
        <v>1</v>
      </c>
      <c r="B3" s="4" t="s">
        <v>3</v>
      </c>
      <c r="C3" s="4" t="s">
        <v>70</v>
      </c>
      <c r="D3" s="4" t="s">
        <v>5</v>
      </c>
      <c r="E3" s="5">
        <v>58673.94</v>
      </c>
    </row>
    <row r="4" spans="1:5" ht="12.75">
      <c r="A4" s="6">
        <f>A3+1</f>
        <v>2</v>
      </c>
      <c r="B4" s="4" t="s">
        <v>3</v>
      </c>
      <c r="C4" s="4" t="s">
        <v>71</v>
      </c>
      <c r="D4" s="4" t="s">
        <v>6</v>
      </c>
      <c r="E4" s="5">
        <v>38116.35</v>
      </c>
    </row>
    <row r="5" spans="1:5" ht="12.75">
      <c r="A5" s="6">
        <f aca="true" t="shared" si="0" ref="A5:A47">A4+1</f>
        <v>3</v>
      </c>
      <c r="B5" s="4" t="s">
        <v>3</v>
      </c>
      <c r="C5" s="4" t="s">
        <v>72</v>
      </c>
      <c r="D5" s="4" t="s">
        <v>7</v>
      </c>
      <c r="E5" s="5">
        <v>27739.08</v>
      </c>
    </row>
    <row r="6" spans="1:5" ht="12.75">
      <c r="A6" s="6">
        <f t="shared" si="0"/>
        <v>4</v>
      </c>
      <c r="B6" s="4" t="s">
        <v>15</v>
      </c>
      <c r="C6" s="4" t="s">
        <v>73</v>
      </c>
      <c r="D6" s="4" t="s">
        <v>9</v>
      </c>
      <c r="E6" s="5">
        <v>49723.03</v>
      </c>
    </row>
    <row r="7" spans="1:5" ht="12.75">
      <c r="A7" s="6">
        <f t="shared" si="0"/>
        <v>5</v>
      </c>
      <c r="B7" s="4" t="s">
        <v>15</v>
      </c>
      <c r="C7" s="4" t="s">
        <v>69</v>
      </c>
      <c r="D7" s="4" t="s">
        <v>10</v>
      </c>
      <c r="E7" s="5">
        <v>50107.22</v>
      </c>
    </row>
    <row r="8" spans="1:5" ht="12.75">
      <c r="A8" s="6">
        <f t="shared" si="0"/>
        <v>6</v>
      </c>
      <c r="B8" s="4" t="s">
        <v>15</v>
      </c>
      <c r="C8" s="4" t="s">
        <v>74</v>
      </c>
      <c r="D8" s="4" t="s">
        <v>11</v>
      </c>
      <c r="E8" s="5">
        <v>45903.8</v>
      </c>
    </row>
    <row r="9" spans="1:5" ht="25.5">
      <c r="A9" s="6">
        <f t="shared" si="0"/>
        <v>7</v>
      </c>
      <c r="B9" s="7" t="s">
        <v>80</v>
      </c>
      <c r="C9" s="4" t="s">
        <v>75</v>
      </c>
      <c r="D9" s="4" t="s">
        <v>12</v>
      </c>
      <c r="E9" s="5">
        <v>52242.66</v>
      </c>
    </row>
    <row r="10" spans="1:5" ht="25.5">
      <c r="A10" s="6">
        <f t="shared" si="0"/>
        <v>8</v>
      </c>
      <c r="B10" s="7" t="s">
        <v>79</v>
      </c>
      <c r="C10" s="4" t="s">
        <v>75</v>
      </c>
      <c r="D10" s="4" t="s">
        <v>13</v>
      </c>
      <c r="E10" s="5">
        <v>36828.49</v>
      </c>
    </row>
    <row r="11" spans="1:5" ht="12.75">
      <c r="A11" s="6">
        <f t="shared" si="0"/>
        <v>9</v>
      </c>
      <c r="B11" s="4" t="s">
        <v>14</v>
      </c>
      <c r="C11" s="4" t="s">
        <v>73</v>
      </c>
      <c r="D11" s="4" t="s">
        <v>16</v>
      </c>
      <c r="E11" s="5">
        <v>48641.67</v>
      </c>
    </row>
    <row r="12" spans="1:5" ht="12.75">
      <c r="A12" s="6">
        <f t="shared" si="0"/>
        <v>10</v>
      </c>
      <c r="B12" s="4" t="s">
        <v>14</v>
      </c>
      <c r="C12" s="4" t="s">
        <v>74</v>
      </c>
      <c r="D12" s="4" t="s">
        <v>17</v>
      </c>
      <c r="E12" s="5">
        <v>32670.2</v>
      </c>
    </row>
    <row r="13" spans="1:5" ht="12.75">
      <c r="A13" s="6">
        <f t="shared" si="0"/>
        <v>11</v>
      </c>
      <c r="B13" s="4" t="s">
        <v>14</v>
      </c>
      <c r="C13" s="4" t="s">
        <v>69</v>
      </c>
      <c r="D13" s="4" t="s">
        <v>65</v>
      </c>
      <c r="E13" s="5">
        <v>35229.06</v>
      </c>
    </row>
    <row r="14" spans="1:5" ht="25.5">
      <c r="A14" s="6">
        <f t="shared" si="0"/>
        <v>12</v>
      </c>
      <c r="B14" s="7" t="s">
        <v>81</v>
      </c>
      <c r="C14" s="4" t="s">
        <v>75</v>
      </c>
      <c r="D14" s="4" t="s">
        <v>66</v>
      </c>
      <c r="E14" s="5">
        <v>42193.77</v>
      </c>
    </row>
    <row r="15" spans="1:5" ht="12.75">
      <c r="A15" s="6">
        <f t="shared" si="0"/>
        <v>13</v>
      </c>
      <c r="B15" s="4" t="s">
        <v>20</v>
      </c>
      <c r="C15" s="4" t="s">
        <v>73</v>
      </c>
      <c r="D15" s="4" t="s">
        <v>21</v>
      </c>
      <c r="E15" s="5">
        <v>54082.2</v>
      </c>
    </row>
    <row r="16" spans="1:5" ht="12.75">
      <c r="A16" s="6">
        <f t="shared" si="0"/>
        <v>14</v>
      </c>
      <c r="B16" s="4" t="s">
        <v>20</v>
      </c>
      <c r="C16" s="4" t="s">
        <v>69</v>
      </c>
      <c r="D16" s="4" t="s">
        <v>18</v>
      </c>
      <c r="E16" s="5">
        <v>40584.74</v>
      </c>
    </row>
    <row r="17" spans="1:5" ht="12.75">
      <c r="A17" s="6">
        <f t="shared" si="0"/>
        <v>15</v>
      </c>
      <c r="B17" s="4" t="s">
        <v>20</v>
      </c>
      <c r="C17" s="4" t="s">
        <v>69</v>
      </c>
      <c r="D17" s="4" t="s">
        <v>19</v>
      </c>
      <c r="E17" s="5">
        <v>47033.32</v>
      </c>
    </row>
    <row r="18" spans="1:5" ht="12.75">
      <c r="A18" s="6">
        <f t="shared" si="0"/>
        <v>16</v>
      </c>
      <c r="B18" s="4" t="s">
        <v>20</v>
      </c>
      <c r="C18" s="4" t="s">
        <v>74</v>
      </c>
      <c r="D18" s="4" t="s">
        <v>64</v>
      </c>
      <c r="E18" s="5">
        <v>48350.63</v>
      </c>
    </row>
    <row r="19" spans="1:5" ht="12.75">
      <c r="A19" s="6">
        <f t="shared" si="0"/>
        <v>17</v>
      </c>
      <c r="B19" s="4" t="s">
        <v>22</v>
      </c>
      <c r="C19" s="4" t="s">
        <v>73</v>
      </c>
      <c r="D19" s="4" t="s">
        <v>24</v>
      </c>
      <c r="E19" s="5">
        <v>52678.19</v>
      </c>
    </row>
    <row r="20" spans="1:5" ht="12.75">
      <c r="A20" s="6">
        <f t="shared" si="0"/>
        <v>18</v>
      </c>
      <c r="B20" s="4" t="s">
        <v>22</v>
      </c>
      <c r="C20" s="4" t="s">
        <v>69</v>
      </c>
      <c r="D20" s="4" t="s">
        <v>67</v>
      </c>
      <c r="E20" s="5">
        <v>43112.61</v>
      </c>
    </row>
    <row r="21" spans="1:5" ht="12.75">
      <c r="A21" s="6">
        <f t="shared" si="0"/>
        <v>19</v>
      </c>
      <c r="B21" s="4" t="s">
        <v>22</v>
      </c>
      <c r="C21" s="4" t="s">
        <v>74</v>
      </c>
      <c r="D21" s="4" t="s">
        <v>23</v>
      </c>
      <c r="E21" s="5">
        <v>37031.45</v>
      </c>
    </row>
    <row r="22" spans="1:5" ht="12.75">
      <c r="A22" s="6">
        <f t="shared" si="0"/>
        <v>20</v>
      </c>
      <c r="B22" s="4" t="s">
        <v>25</v>
      </c>
      <c r="C22" s="4" t="s">
        <v>73</v>
      </c>
      <c r="D22" s="4" t="s">
        <v>27</v>
      </c>
      <c r="E22" s="5">
        <v>53246.98</v>
      </c>
    </row>
    <row r="23" spans="1:5" ht="12.75">
      <c r="A23" s="6">
        <f t="shared" si="0"/>
        <v>21</v>
      </c>
      <c r="B23" s="4" t="s">
        <v>25</v>
      </c>
      <c r="C23" s="4" t="s">
        <v>74</v>
      </c>
      <c r="D23" s="4" t="s">
        <v>68</v>
      </c>
      <c r="E23" s="5">
        <v>44528.82</v>
      </c>
    </row>
    <row r="24" spans="1:5" ht="12.75">
      <c r="A24" s="6">
        <f t="shared" si="0"/>
        <v>22</v>
      </c>
      <c r="B24" s="4" t="s">
        <v>25</v>
      </c>
      <c r="C24" s="4" t="s">
        <v>69</v>
      </c>
      <c r="D24" s="4" t="s">
        <v>26</v>
      </c>
      <c r="E24" s="5">
        <v>42896.16</v>
      </c>
    </row>
    <row r="25" spans="1:5" ht="12.75">
      <c r="A25" s="6">
        <f t="shared" si="0"/>
        <v>23</v>
      </c>
      <c r="B25" s="4" t="s">
        <v>28</v>
      </c>
      <c r="C25" s="4" t="s">
        <v>73</v>
      </c>
      <c r="D25" s="4" t="s">
        <v>31</v>
      </c>
      <c r="E25" s="5">
        <v>53900</v>
      </c>
    </row>
    <row r="26" spans="1:5" ht="12.75">
      <c r="A26" s="6">
        <f t="shared" si="0"/>
        <v>24</v>
      </c>
      <c r="B26" s="4" t="s">
        <v>28</v>
      </c>
      <c r="C26" s="4" t="s">
        <v>69</v>
      </c>
      <c r="D26" s="4" t="s">
        <v>29</v>
      </c>
      <c r="E26" s="5">
        <v>35288</v>
      </c>
    </row>
    <row r="27" spans="1:5" ht="12.75">
      <c r="A27" s="6">
        <f t="shared" si="0"/>
        <v>25</v>
      </c>
      <c r="B27" s="4" t="s">
        <v>28</v>
      </c>
      <c r="C27" s="4" t="s">
        <v>74</v>
      </c>
      <c r="D27" s="4" t="s">
        <v>30</v>
      </c>
      <c r="E27" s="5">
        <v>35403</v>
      </c>
    </row>
    <row r="28" spans="1:5" ht="12.75">
      <c r="A28" s="6">
        <f t="shared" si="0"/>
        <v>26</v>
      </c>
      <c r="B28" s="4" t="s">
        <v>32</v>
      </c>
      <c r="C28" s="4" t="s">
        <v>73</v>
      </c>
      <c r="D28" s="4" t="s">
        <v>35</v>
      </c>
      <c r="E28" s="5">
        <v>45105.31</v>
      </c>
    </row>
    <row r="29" spans="1:5" ht="12.75">
      <c r="A29" s="6">
        <f t="shared" si="0"/>
        <v>27</v>
      </c>
      <c r="B29" s="4" t="s">
        <v>32</v>
      </c>
      <c r="C29" s="4" t="s">
        <v>69</v>
      </c>
      <c r="D29" s="4" t="s">
        <v>33</v>
      </c>
      <c r="E29" s="5">
        <v>42926.07</v>
      </c>
    </row>
    <row r="30" spans="1:5" ht="12.75">
      <c r="A30" s="6">
        <f t="shared" si="0"/>
        <v>28</v>
      </c>
      <c r="B30" s="4" t="s">
        <v>32</v>
      </c>
      <c r="C30" s="4" t="s">
        <v>74</v>
      </c>
      <c r="D30" s="4" t="s">
        <v>34</v>
      </c>
      <c r="E30" s="5">
        <v>38560.04</v>
      </c>
    </row>
    <row r="31" spans="1:5" ht="12.75">
      <c r="A31" s="6">
        <f t="shared" si="0"/>
        <v>29</v>
      </c>
      <c r="B31" s="4" t="s">
        <v>36</v>
      </c>
      <c r="C31" s="4" t="s">
        <v>73</v>
      </c>
      <c r="D31" s="4" t="s">
        <v>39</v>
      </c>
      <c r="E31" s="5">
        <v>41564.36</v>
      </c>
    </row>
    <row r="32" spans="1:5" ht="12.75">
      <c r="A32" s="6">
        <f t="shared" si="0"/>
        <v>30</v>
      </c>
      <c r="B32" s="4" t="s">
        <v>36</v>
      </c>
      <c r="C32" s="4" t="s">
        <v>69</v>
      </c>
      <c r="D32" s="4" t="s">
        <v>38</v>
      </c>
      <c r="E32" s="5">
        <v>33860.69</v>
      </c>
    </row>
    <row r="33" spans="1:5" ht="12.75">
      <c r="A33" s="6">
        <f t="shared" si="0"/>
        <v>31</v>
      </c>
      <c r="B33" s="4" t="s">
        <v>36</v>
      </c>
      <c r="C33" s="4" t="s">
        <v>74</v>
      </c>
      <c r="D33" s="4" t="s">
        <v>37</v>
      </c>
      <c r="E33" s="5">
        <v>33444.41</v>
      </c>
    </row>
    <row r="34" spans="1:5" ht="12.75">
      <c r="A34" s="6">
        <f t="shared" si="0"/>
        <v>32</v>
      </c>
      <c r="B34" s="4" t="s">
        <v>43</v>
      </c>
      <c r="C34" s="4" t="s">
        <v>76</v>
      </c>
      <c r="D34" s="4" t="s">
        <v>42</v>
      </c>
      <c r="E34" s="5">
        <v>48536.55</v>
      </c>
    </row>
    <row r="35" spans="1:5" ht="12.75">
      <c r="A35" s="6">
        <f t="shared" si="0"/>
        <v>33</v>
      </c>
      <c r="B35" s="4" t="s">
        <v>44</v>
      </c>
      <c r="C35" s="4" t="s">
        <v>76</v>
      </c>
      <c r="D35" s="4" t="s">
        <v>41</v>
      </c>
      <c r="E35" s="5">
        <v>56209.21</v>
      </c>
    </row>
    <row r="36" spans="1:5" ht="25.5" customHeight="1">
      <c r="A36" s="6">
        <f t="shared" si="0"/>
        <v>34</v>
      </c>
      <c r="B36" s="7" t="s">
        <v>83</v>
      </c>
      <c r="C36" s="4" t="s">
        <v>76</v>
      </c>
      <c r="D36" s="4" t="s">
        <v>40</v>
      </c>
      <c r="E36" s="5">
        <v>23467.13</v>
      </c>
    </row>
    <row r="37" spans="1:5" ht="12.75">
      <c r="A37" s="6">
        <f t="shared" si="0"/>
        <v>35</v>
      </c>
      <c r="B37" s="8" t="s">
        <v>45</v>
      </c>
      <c r="C37" s="4" t="s">
        <v>76</v>
      </c>
      <c r="D37" s="8" t="s">
        <v>46</v>
      </c>
      <c r="E37" s="5">
        <v>34353.73</v>
      </c>
    </row>
    <row r="38" spans="1:5" ht="14.25" customHeight="1">
      <c r="A38" s="6">
        <f t="shared" si="0"/>
        <v>36</v>
      </c>
      <c r="B38" s="8" t="s">
        <v>45</v>
      </c>
      <c r="C38" s="7" t="s">
        <v>78</v>
      </c>
      <c r="D38" s="4" t="s">
        <v>55</v>
      </c>
      <c r="E38" s="5">
        <v>30089.23</v>
      </c>
    </row>
    <row r="39" spans="1:5" ht="15.75" customHeight="1">
      <c r="A39" s="6">
        <f t="shared" si="0"/>
        <v>37</v>
      </c>
      <c r="B39" s="9" t="s">
        <v>47</v>
      </c>
      <c r="C39" s="4" t="s">
        <v>76</v>
      </c>
      <c r="D39" s="4" t="s">
        <v>48</v>
      </c>
      <c r="E39" s="5">
        <v>30482.74</v>
      </c>
    </row>
    <row r="40" spans="1:5" ht="16.5" customHeight="1">
      <c r="A40" s="6">
        <f t="shared" si="0"/>
        <v>38</v>
      </c>
      <c r="B40" s="7" t="s">
        <v>49</v>
      </c>
      <c r="C40" s="4" t="s">
        <v>76</v>
      </c>
      <c r="D40" s="4" t="s">
        <v>50</v>
      </c>
      <c r="E40" s="5">
        <v>26813.11</v>
      </c>
    </row>
    <row r="41" spans="1:5" ht="12" customHeight="1">
      <c r="A41" s="6">
        <f t="shared" si="0"/>
        <v>39</v>
      </c>
      <c r="B41" s="4" t="s">
        <v>51</v>
      </c>
      <c r="C41" s="4" t="s">
        <v>76</v>
      </c>
      <c r="D41" s="4" t="s">
        <v>52</v>
      </c>
      <c r="E41" s="5">
        <v>33121.42</v>
      </c>
    </row>
    <row r="42" spans="1:5" ht="23.25" customHeight="1">
      <c r="A42" s="6">
        <f t="shared" si="0"/>
        <v>40</v>
      </c>
      <c r="B42" s="7" t="s">
        <v>84</v>
      </c>
      <c r="C42" s="4" t="s">
        <v>77</v>
      </c>
      <c r="D42" s="4" t="s">
        <v>56</v>
      </c>
      <c r="E42" s="5">
        <v>26221.65</v>
      </c>
    </row>
    <row r="43" spans="1:5" ht="24.75" customHeight="1">
      <c r="A43" s="6">
        <f t="shared" si="0"/>
        <v>41</v>
      </c>
      <c r="B43" s="7" t="s">
        <v>85</v>
      </c>
      <c r="C43" s="4" t="s">
        <v>77</v>
      </c>
      <c r="D43" s="4" t="s">
        <v>57</v>
      </c>
      <c r="E43" s="5">
        <v>28290.33</v>
      </c>
    </row>
    <row r="44" spans="1:5" ht="24" customHeight="1">
      <c r="A44" s="6">
        <f t="shared" si="0"/>
        <v>42</v>
      </c>
      <c r="B44" s="7" t="s">
        <v>86</v>
      </c>
      <c r="C44" s="4" t="s">
        <v>77</v>
      </c>
      <c r="D44" s="4" t="s">
        <v>58</v>
      </c>
      <c r="E44" s="5">
        <v>29848.08</v>
      </c>
    </row>
    <row r="45" spans="1:5" ht="26.25" customHeight="1">
      <c r="A45" s="6">
        <f t="shared" si="0"/>
        <v>43</v>
      </c>
      <c r="B45" s="7" t="s">
        <v>87</v>
      </c>
      <c r="C45" s="4" t="s">
        <v>77</v>
      </c>
      <c r="D45" s="4" t="s">
        <v>59</v>
      </c>
      <c r="E45" s="5">
        <v>31400</v>
      </c>
    </row>
    <row r="46" spans="1:5" ht="27" customHeight="1">
      <c r="A46" s="6">
        <f t="shared" si="0"/>
        <v>44</v>
      </c>
      <c r="B46" s="7" t="s">
        <v>53</v>
      </c>
      <c r="C46" s="4" t="s">
        <v>77</v>
      </c>
      <c r="D46" s="4" t="s">
        <v>60</v>
      </c>
      <c r="E46" s="5">
        <v>30970.72</v>
      </c>
    </row>
    <row r="47" spans="1:5" ht="25.5">
      <c r="A47" s="6">
        <f t="shared" si="0"/>
        <v>45</v>
      </c>
      <c r="B47" s="7" t="s">
        <v>54</v>
      </c>
      <c r="C47" s="4" t="s">
        <v>77</v>
      </c>
      <c r="D47" s="4" t="s">
        <v>61</v>
      </c>
      <c r="E47" s="5">
        <v>27139.5</v>
      </c>
    </row>
    <row r="48" ht="12.75">
      <c r="B48" s="1"/>
    </row>
    <row r="49" spans="2:3" ht="12.75">
      <c r="B49" s="2" t="s">
        <v>62</v>
      </c>
      <c r="C49" s="2" t="s">
        <v>63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4.00390625" style="0" customWidth="1"/>
    <col min="2" max="2" width="35.421875" style="0" customWidth="1"/>
    <col min="3" max="3" width="28.7109375" style="0" customWidth="1"/>
    <col min="4" max="4" width="16.28125" style="0" customWidth="1"/>
    <col min="5" max="5" width="14.00390625" style="0" customWidth="1"/>
    <col min="7" max="7" width="9.57421875" style="0" bestFit="1" customWidth="1"/>
  </cols>
  <sheetData>
    <row r="1" spans="1:5" ht="16.5" customHeight="1">
      <c r="A1" s="24" t="s">
        <v>4</v>
      </c>
      <c r="B1" s="24"/>
      <c r="C1" s="24"/>
      <c r="D1" s="24"/>
      <c r="E1" s="24"/>
    </row>
    <row r="2" spans="1:8" ht="57.75" customHeight="1">
      <c r="A2" s="3" t="s">
        <v>82</v>
      </c>
      <c r="B2" s="3" t="s">
        <v>0</v>
      </c>
      <c r="C2" s="3" t="s">
        <v>1</v>
      </c>
      <c r="D2" s="3" t="s">
        <v>2</v>
      </c>
      <c r="E2" s="3" t="s">
        <v>8</v>
      </c>
      <c r="F2" s="10" t="s">
        <v>88</v>
      </c>
      <c r="G2" s="11" t="s">
        <v>89</v>
      </c>
      <c r="H2" s="13" t="s">
        <v>90</v>
      </c>
    </row>
    <row r="3" spans="1:8" ht="12.75">
      <c r="A3" s="4">
        <v>1</v>
      </c>
      <c r="B3" s="4" t="s">
        <v>3</v>
      </c>
      <c r="C3" s="4" t="s">
        <v>70</v>
      </c>
      <c r="D3" s="4" t="s">
        <v>5</v>
      </c>
      <c r="E3" s="5">
        <v>58673.94</v>
      </c>
      <c r="F3" s="12"/>
      <c r="G3" s="12"/>
      <c r="H3" s="14">
        <v>58673.94</v>
      </c>
    </row>
    <row r="4" spans="1:8" ht="12.75">
      <c r="A4" s="6">
        <f>A3+1</f>
        <v>2</v>
      </c>
      <c r="B4" s="4" t="s">
        <v>3</v>
      </c>
      <c r="C4" s="4" t="s">
        <v>71</v>
      </c>
      <c r="D4" s="4" t="s">
        <v>6</v>
      </c>
      <c r="E4" s="5">
        <v>38116.35</v>
      </c>
      <c r="F4" s="12"/>
      <c r="G4" s="12"/>
      <c r="H4" s="14">
        <v>38116.35</v>
      </c>
    </row>
    <row r="5" spans="1:8" ht="12.75">
      <c r="A5" s="6">
        <f aca="true" t="shared" si="0" ref="A5:A47">A4+1</f>
        <v>3</v>
      </c>
      <c r="B5" s="4" t="s">
        <v>3</v>
      </c>
      <c r="C5" s="4" t="s">
        <v>72</v>
      </c>
      <c r="D5" s="4" t="s">
        <v>7</v>
      </c>
      <c r="E5" s="5">
        <v>27739.08</v>
      </c>
      <c r="F5" s="12"/>
      <c r="G5" s="12"/>
      <c r="H5" s="14">
        <v>27739.08</v>
      </c>
    </row>
    <row r="6" spans="1:8" ht="12.75">
      <c r="A6" s="6">
        <f t="shared" si="0"/>
        <v>4</v>
      </c>
      <c r="B6" s="4" t="s">
        <v>15</v>
      </c>
      <c r="C6" s="4" t="s">
        <v>73</v>
      </c>
      <c r="D6" s="4" t="s">
        <v>9</v>
      </c>
      <c r="E6" s="5">
        <v>49723.03</v>
      </c>
      <c r="F6" s="12">
        <v>34069</v>
      </c>
      <c r="G6" s="12">
        <v>41055</v>
      </c>
      <c r="H6" s="14">
        <f>G6/12+F6</f>
        <v>37490.25</v>
      </c>
    </row>
    <row r="7" spans="1:8" ht="12.75">
      <c r="A7" s="6">
        <f t="shared" si="0"/>
        <v>5</v>
      </c>
      <c r="B7" s="4" t="s">
        <v>15</v>
      </c>
      <c r="C7" s="4" t="s">
        <v>69</v>
      </c>
      <c r="D7" s="4" t="s">
        <v>10</v>
      </c>
      <c r="E7" s="5">
        <v>50107.22</v>
      </c>
      <c r="F7" s="12">
        <v>11924.15</v>
      </c>
      <c r="G7" s="12">
        <v>84351</v>
      </c>
      <c r="H7" s="14">
        <f aca="true" t="shared" si="1" ref="H7:H41">G7/12+F7</f>
        <v>18953.4</v>
      </c>
    </row>
    <row r="8" spans="1:8" ht="12.75">
      <c r="A8" s="6">
        <f t="shared" si="0"/>
        <v>6</v>
      </c>
      <c r="B8" s="4" t="s">
        <v>15</v>
      </c>
      <c r="C8" s="4" t="s">
        <v>74</v>
      </c>
      <c r="D8" s="4" t="s">
        <v>11</v>
      </c>
      <c r="E8" s="5">
        <v>45903.8</v>
      </c>
      <c r="F8" s="12">
        <v>11924.15</v>
      </c>
      <c r="G8" s="12">
        <v>114676</v>
      </c>
      <c r="H8" s="14">
        <f t="shared" si="1"/>
        <v>21480.483333333334</v>
      </c>
    </row>
    <row r="9" spans="1:8" ht="25.5">
      <c r="A9" s="6">
        <f t="shared" si="0"/>
        <v>7</v>
      </c>
      <c r="B9" s="7" t="s">
        <v>80</v>
      </c>
      <c r="C9" s="4" t="s">
        <v>75</v>
      </c>
      <c r="D9" s="4" t="s">
        <v>12</v>
      </c>
      <c r="E9" s="5">
        <v>52242.66</v>
      </c>
      <c r="F9" s="12">
        <v>14082.75</v>
      </c>
      <c r="G9" s="12">
        <v>111625</v>
      </c>
      <c r="H9" s="14">
        <f t="shared" si="1"/>
        <v>23384.833333333336</v>
      </c>
    </row>
    <row r="10" spans="1:8" ht="25.5">
      <c r="A10" s="6">
        <f t="shared" si="0"/>
        <v>8</v>
      </c>
      <c r="B10" s="7" t="s">
        <v>79</v>
      </c>
      <c r="C10" s="4" t="s">
        <v>75</v>
      </c>
      <c r="D10" s="4" t="s">
        <v>13</v>
      </c>
      <c r="E10" s="5">
        <v>36828.49</v>
      </c>
      <c r="F10" s="12">
        <v>14509.5</v>
      </c>
      <c r="G10" s="12">
        <v>88541.13</v>
      </c>
      <c r="H10" s="14">
        <f t="shared" si="1"/>
        <v>21887.9275</v>
      </c>
    </row>
    <row r="11" spans="1:8" ht="12.75">
      <c r="A11" s="6">
        <f t="shared" si="0"/>
        <v>9</v>
      </c>
      <c r="B11" s="4" t="s">
        <v>14</v>
      </c>
      <c r="C11" s="4" t="s">
        <v>73</v>
      </c>
      <c r="D11" s="4" t="s">
        <v>16</v>
      </c>
      <c r="E11" s="5">
        <v>48641.67</v>
      </c>
      <c r="F11" s="12">
        <v>32520.55</v>
      </c>
      <c r="G11" s="12">
        <v>91050</v>
      </c>
      <c r="H11" s="14">
        <f t="shared" si="1"/>
        <v>40108.05</v>
      </c>
    </row>
    <row r="12" spans="1:8" ht="12.75">
      <c r="A12" s="6">
        <f t="shared" si="0"/>
        <v>10</v>
      </c>
      <c r="B12" s="4" t="s">
        <v>14</v>
      </c>
      <c r="C12" s="4" t="s">
        <v>74</v>
      </c>
      <c r="D12" s="4" t="s">
        <v>17</v>
      </c>
      <c r="E12" s="5">
        <v>32670.2</v>
      </c>
      <c r="F12" s="12">
        <v>17073.29</v>
      </c>
      <c r="G12" s="12">
        <v>62630</v>
      </c>
      <c r="H12" s="14">
        <f t="shared" si="1"/>
        <v>22292.45666666667</v>
      </c>
    </row>
    <row r="13" spans="1:8" ht="12.75">
      <c r="A13" s="6">
        <f t="shared" si="0"/>
        <v>11</v>
      </c>
      <c r="B13" s="4" t="s">
        <v>14</v>
      </c>
      <c r="C13" s="4" t="s">
        <v>69</v>
      </c>
      <c r="D13" s="4" t="s">
        <v>65</v>
      </c>
      <c r="E13" s="5">
        <v>35229.06</v>
      </c>
      <c r="F13" s="12">
        <v>17073.29</v>
      </c>
      <c r="G13" s="12">
        <v>53880</v>
      </c>
      <c r="H13" s="14">
        <f t="shared" si="1"/>
        <v>21563.29</v>
      </c>
    </row>
    <row r="14" spans="1:8" ht="25.5">
      <c r="A14" s="6">
        <f t="shared" si="0"/>
        <v>12</v>
      </c>
      <c r="B14" s="7" t="s">
        <v>81</v>
      </c>
      <c r="C14" s="4" t="s">
        <v>75</v>
      </c>
      <c r="D14" s="4" t="s">
        <v>66</v>
      </c>
      <c r="E14" s="5">
        <v>42193.77</v>
      </c>
      <c r="F14" s="12">
        <v>12375.75</v>
      </c>
      <c r="G14" s="12">
        <v>89287.74</v>
      </c>
      <c r="H14" s="14">
        <f t="shared" si="1"/>
        <v>19816.395</v>
      </c>
    </row>
    <row r="15" spans="1:8" ht="12.75">
      <c r="A15" s="6">
        <f t="shared" si="0"/>
        <v>13</v>
      </c>
      <c r="B15" s="4" t="s">
        <v>20</v>
      </c>
      <c r="C15" s="4" t="s">
        <v>73</v>
      </c>
      <c r="D15" s="4" t="s">
        <v>21</v>
      </c>
      <c r="E15" s="5">
        <v>54082.2</v>
      </c>
      <c r="F15" s="12">
        <v>37551.9</v>
      </c>
      <c r="G15" s="12">
        <v>71261.1</v>
      </c>
      <c r="H15" s="14">
        <f t="shared" si="1"/>
        <v>43490.325000000004</v>
      </c>
    </row>
    <row r="16" spans="1:8" ht="12.75">
      <c r="A16" s="6">
        <f t="shared" si="0"/>
        <v>14</v>
      </c>
      <c r="B16" s="4" t="s">
        <v>20</v>
      </c>
      <c r="C16" s="4" t="s">
        <v>69</v>
      </c>
      <c r="D16" s="4" t="s">
        <v>18</v>
      </c>
      <c r="E16" s="5">
        <v>40584.74</v>
      </c>
      <c r="F16" s="12">
        <v>35469.14</v>
      </c>
      <c r="G16" s="12">
        <v>43381</v>
      </c>
      <c r="H16" s="14">
        <f t="shared" si="1"/>
        <v>39084.223333333335</v>
      </c>
    </row>
    <row r="17" spans="1:8" ht="12.75">
      <c r="A17" s="6">
        <f t="shared" si="0"/>
        <v>15</v>
      </c>
      <c r="B17" s="4" t="s">
        <v>20</v>
      </c>
      <c r="C17" s="4" t="s">
        <v>69</v>
      </c>
      <c r="D17" s="4" t="s">
        <v>19</v>
      </c>
      <c r="E17" s="5">
        <v>47033.32</v>
      </c>
      <c r="F17" s="12">
        <v>35469.14</v>
      </c>
      <c r="G17" s="12">
        <v>37103</v>
      </c>
      <c r="H17" s="14">
        <f t="shared" si="1"/>
        <v>38561.056666666664</v>
      </c>
    </row>
    <row r="18" spans="1:8" ht="12.75">
      <c r="A18" s="6">
        <f t="shared" si="0"/>
        <v>16</v>
      </c>
      <c r="B18" s="4" t="s">
        <v>20</v>
      </c>
      <c r="C18" s="4" t="s">
        <v>74</v>
      </c>
      <c r="D18" s="4" t="s">
        <v>64</v>
      </c>
      <c r="E18" s="5">
        <v>48350.63</v>
      </c>
      <c r="F18" s="12">
        <v>33382.72</v>
      </c>
      <c r="G18" s="12">
        <v>50539</v>
      </c>
      <c r="H18" s="14">
        <f t="shared" si="1"/>
        <v>37594.30333333334</v>
      </c>
    </row>
    <row r="19" spans="1:8" ht="12.75">
      <c r="A19" s="6">
        <f t="shared" si="0"/>
        <v>17</v>
      </c>
      <c r="B19" s="4" t="s">
        <v>22</v>
      </c>
      <c r="C19" s="4" t="s">
        <v>73</v>
      </c>
      <c r="D19" s="4" t="s">
        <v>24</v>
      </c>
      <c r="E19" s="5">
        <v>52678.19</v>
      </c>
      <c r="F19" s="12">
        <v>31530.8</v>
      </c>
      <c r="G19" s="12">
        <v>101840</v>
      </c>
      <c r="H19" s="14">
        <f t="shared" si="1"/>
        <v>40017.46666666667</v>
      </c>
    </row>
    <row r="20" spans="1:8" ht="12.75">
      <c r="A20" s="6">
        <f t="shared" si="0"/>
        <v>18</v>
      </c>
      <c r="B20" s="4" t="s">
        <v>22</v>
      </c>
      <c r="C20" s="4" t="s">
        <v>69</v>
      </c>
      <c r="D20" s="4" t="s">
        <v>67</v>
      </c>
      <c r="E20" s="5">
        <v>43112.61</v>
      </c>
      <c r="F20" s="12">
        <v>20495.02</v>
      </c>
      <c r="G20" s="12">
        <v>88546.34</v>
      </c>
      <c r="H20" s="14">
        <f t="shared" si="1"/>
        <v>27873.881666666668</v>
      </c>
    </row>
    <row r="21" spans="1:8" ht="12.75">
      <c r="A21" s="6">
        <f t="shared" si="0"/>
        <v>19</v>
      </c>
      <c r="B21" s="4" t="s">
        <v>22</v>
      </c>
      <c r="C21" s="4" t="s">
        <v>74</v>
      </c>
      <c r="D21" s="4" t="s">
        <v>23</v>
      </c>
      <c r="E21" s="5">
        <v>37031.45</v>
      </c>
      <c r="F21" s="12">
        <v>10247.51</v>
      </c>
      <c r="G21" s="12">
        <v>69000</v>
      </c>
      <c r="H21" s="14">
        <f t="shared" si="1"/>
        <v>15997.51</v>
      </c>
    </row>
    <row r="22" spans="1:8" ht="12.75">
      <c r="A22" s="6">
        <f t="shared" si="0"/>
        <v>20</v>
      </c>
      <c r="B22" s="4" t="s">
        <v>25</v>
      </c>
      <c r="C22" s="4" t="s">
        <v>73</v>
      </c>
      <c r="D22" s="4" t="s">
        <v>27</v>
      </c>
      <c r="E22" s="5">
        <v>53246.98</v>
      </c>
      <c r="F22" s="12">
        <v>29486.8</v>
      </c>
      <c r="G22" s="12">
        <v>65160</v>
      </c>
      <c r="H22" s="14">
        <f t="shared" si="1"/>
        <v>34916.8</v>
      </c>
    </row>
    <row r="23" spans="1:8" ht="12.75">
      <c r="A23" s="6">
        <f t="shared" si="0"/>
        <v>21</v>
      </c>
      <c r="B23" s="4" t="s">
        <v>25</v>
      </c>
      <c r="C23" s="4" t="s">
        <v>74</v>
      </c>
      <c r="D23" s="4" t="s">
        <v>68</v>
      </c>
      <c r="E23" s="5">
        <v>44528.82</v>
      </c>
      <c r="F23" s="12">
        <v>9583.21</v>
      </c>
      <c r="G23" s="12">
        <v>90540</v>
      </c>
      <c r="H23" s="14">
        <f t="shared" si="1"/>
        <v>17128.21</v>
      </c>
    </row>
    <row r="24" spans="1:8" ht="12.75">
      <c r="A24" s="6">
        <f t="shared" si="0"/>
        <v>22</v>
      </c>
      <c r="B24" s="4" t="s">
        <v>25</v>
      </c>
      <c r="C24" s="4" t="s">
        <v>69</v>
      </c>
      <c r="D24" s="4" t="s">
        <v>26</v>
      </c>
      <c r="E24" s="5">
        <v>42896.16</v>
      </c>
      <c r="F24" s="12">
        <v>10320.38</v>
      </c>
      <c r="G24" s="12">
        <v>90210</v>
      </c>
      <c r="H24" s="14">
        <f t="shared" si="1"/>
        <v>17837.879999999997</v>
      </c>
    </row>
    <row r="25" spans="1:8" ht="12.75">
      <c r="A25" s="6">
        <f t="shared" si="0"/>
        <v>23</v>
      </c>
      <c r="B25" s="4" t="s">
        <v>28</v>
      </c>
      <c r="C25" s="4" t="s">
        <v>73</v>
      </c>
      <c r="D25" s="4" t="s">
        <v>31</v>
      </c>
      <c r="E25" s="5">
        <v>53900</v>
      </c>
      <c r="F25" s="12"/>
      <c r="G25" s="12"/>
      <c r="H25" s="14">
        <v>39307.37</v>
      </c>
    </row>
    <row r="26" spans="1:8" ht="12.75">
      <c r="A26" s="6">
        <f t="shared" si="0"/>
        <v>24</v>
      </c>
      <c r="B26" s="4" t="s">
        <v>28</v>
      </c>
      <c r="C26" s="4" t="s">
        <v>69</v>
      </c>
      <c r="D26" s="4" t="s">
        <v>29</v>
      </c>
      <c r="E26" s="5">
        <v>35288</v>
      </c>
      <c r="F26" s="12"/>
      <c r="G26" s="12"/>
      <c r="H26" s="14">
        <v>25028.16</v>
      </c>
    </row>
    <row r="27" spans="1:8" ht="12.75">
      <c r="A27" s="6">
        <f t="shared" si="0"/>
        <v>25</v>
      </c>
      <c r="B27" s="4" t="s">
        <v>28</v>
      </c>
      <c r="C27" s="4" t="s">
        <v>74</v>
      </c>
      <c r="D27" s="4" t="s">
        <v>30</v>
      </c>
      <c r="E27" s="5">
        <v>35403</v>
      </c>
      <c r="F27" s="12"/>
      <c r="G27" s="12"/>
      <c r="H27" s="14">
        <v>26760.59</v>
      </c>
    </row>
    <row r="28" spans="1:8" ht="12.75">
      <c r="A28" s="6">
        <f t="shared" si="0"/>
        <v>26</v>
      </c>
      <c r="B28" s="4" t="s">
        <v>32</v>
      </c>
      <c r="C28" s="4" t="s">
        <v>73</v>
      </c>
      <c r="D28" s="4" t="s">
        <v>35</v>
      </c>
      <c r="E28" s="5">
        <v>45105.31</v>
      </c>
      <c r="F28" s="12">
        <v>32262.76</v>
      </c>
      <c r="G28" s="12">
        <v>57965</v>
      </c>
      <c r="H28" s="14">
        <f t="shared" si="1"/>
        <v>37093.176666666666</v>
      </c>
    </row>
    <row r="29" spans="1:8" ht="12.75">
      <c r="A29" s="6">
        <f t="shared" si="0"/>
        <v>27</v>
      </c>
      <c r="B29" s="4" t="s">
        <v>32</v>
      </c>
      <c r="C29" s="4" t="s">
        <v>69</v>
      </c>
      <c r="D29" s="4" t="s">
        <v>33</v>
      </c>
      <c r="E29" s="5">
        <v>42926.07</v>
      </c>
      <c r="F29" s="12">
        <v>22583.93</v>
      </c>
      <c r="G29" s="12">
        <v>65665</v>
      </c>
      <c r="H29" s="14">
        <f t="shared" si="1"/>
        <v>28056.013333333332</v>
      </c>
    </row>
    <row r="30" spans="1:8" ht="12.75">
      <c r="A30" s="6">
        <f t="shared" si="0"/>
        <v>28</v>
      </c>
      <c r="B30" s="4" t="s">
        <v>32</v>
      </c>
      <c r="C30" s="4" t="s">
        <v>74</v>
      </c>
      <c r="D30" s="4" t="s">
        <v>34</v>
      </c>
      <c r="E30" s="5">
        <v>38560.04</v>
      </c>
      <c r="F30" s="12">
        <v>11291.97</v>
      </c>
      <c r="G30" s="12">
        <v>65665</v>
      </c>
      <c r="H30" s="14">
        <f t="shared" si="1"/>
        <v>16764.053333333333</v>
      </c>
    </row>
    <row r="31" spans="1:8" ht="12.75">
      <c r="A31" s="6">
        <f t="shared" si="0"/>
        <v>29</v>
      </c>
      <c r="B31" s="4" t="s">
        <v>36</v>
      </c>
      <c r="C31" s="4" t="s">
        <v>73</v>
      </c>
      <c r="D31" s="4" t="s">
        <v>39</v>
      </c>
      <c r="E31" s="5">
        <v>41564.36</v>
      </c>
      <c r="F31" s="12">
        <v>27178.55</v>
      </c>
      <c r="G31" s="12">
        <v>53296.19</v>
      </c>
      <c r="H31" s="14">
        <f t="shared" si="1"/>
        <v>31619.899166666666</v>
      </c>
    </row>
    <row r="32" spans="1:8" ht="12.75">
      <c r="A32" s="6">
        <f t="shared" si="0"/>
        <v>30</v>
      </c>
      <c r="B32" s="4" t="s">
        <v>36</v>
      </c>
      <c r="C32" s="4" t="s">
        <v>69</v>
      </c>
      <c r="D32" s="4" t="s">
        <v>38</v>
      </c>
      <c r="E32" s="5">
        <v>33860.69</v>
      </c>
      <c r="F32" s="12">
        <v>10871.42</v>
      </c>
      <c r="G32" s="12">
        <v>40964.97</v>
      </c>
      <c r="H32" s="14">
        <f t="shared" si="1"/>
        <v>14285.1675</v>
      </c>
    </row>
    <row r="33" spans="1:8" ht="12.75">
      <c r="A33" s="6">
        <f t="shared" si="0"/>
        <v>31</v>
      </c>
      <c r="B33" s="4" t="s">
        <v>36</v>
      </c>
      <c r="C33" s="4" t="s">
        <v>74</v>
      </c>
      <c r="D33" s="4" t="s">
        <v>37</v>
      </c>
      <c r="E33" s="5">
        <v>33444.41</v>
      </c>
      <c r="F33" s="12">
        <v>10871.42</v>
      </c>
      <c r="G33" s="12">
        <v>41754.97</v>
      </c>
      <c r="H33" s="14">
        <f t="shared" si="1"/>
        <v>14351.000833333334</v>
      </c>
    </row>
    <row r="34" spans="1:8" ht="12.75">
      <c r="A34" s="6">
        <f t="shared" si="0"/>
        <v>32</v>
      </c>
      <c r="B34" s="4" t="s">
        <v>43</v>
      </c>
      <c r="C34" s="4" t="s">
        <v>76</v>
      </c>
      <c r="D34" s="4" t="s">
        <v>42</v>
      </c>
      <c r="E34" s="5">
        <v>48536.55</v>
      </c>
      <c r="F34" s="12">
        <v>30254</v>
      </c>
      <c r="G34" s="12">
        <v>79993.2</v>
      </c>
      <c r="H34" s="14">
        <f t="shared" si="1"/>
        <v>36920.1</v>
      </c>
    </row>
    <row r="35" spans="1:8" ht="12.75">
      <c r="A35" s="6">
        <f t="shared" si="0"/>
        <v>33</v>
      </c>
      <c r="B35" s="4" t="s">
        <v>44</v>
      </c>
      <c r="C35" s="4" t="s">
        <v>76</v>
      </c>
      <c r="D35" s="4" t="s">
        <v>41</v>
      </c>
      <c r="E35" s="5">
        <v>56209.21</v>
      </c>
      <c r="F35" s="12">
        <v>26859</v>
      </c>
      <c r="G35" s="12">
        <v>80680</v>
      </c>
      <c r="H35" s="14">
        <f t="shared" si="1"/>
        <v>33582.333333333336</v>
      </c>
    </row>
    <row r="36" spans="1:8" ht="25.5" customHeight="1">
      <c r="A36" s="6">
        <f t="shared" si="0"/>
        <v>34</v>
      </c>
      <c r="B36" s="7" t="s">
        <v>83</v>
      </c>
      <c r="C36" s="4" t="s">
        <v>76</v>
      </c>
      <c r="D36" s="4" t="s">
        <v>40</v>
      </c>
      <c r="E36" s="5">
        <v>23467.13</v>
      </c>
      <c r="F36" s="12">
        <v>20090.85</v>
      </c>
      <c r="G36" s="12">
        <v>37000</v>
      </c>
      <c r="H36" s="14">
        <f t="shared" si="1"/>
        <v>23174.18333333333</v>
      </c>
    </row>
    <row r="37" spans="1:8" ht="12.75">
      <c r="A37" s="6">
        <f t="shared" si="0"/>
        <v>35</v>
      </c>
      <c r="B37" s="8" t="s">
        <v>45</v>
      </c>
      <c r="C37" s="4" t="s">
        <v>76</v>
      </c>
      <c r="D37" s="8" t="s">
        <v>46</v>
      </c>
      <c r="E37" s="5">
        <v>34353.73</v>
      </c>
      <c r="F37" s="12">
        <v>25355.05</v>
      </c>
      <c r="G37" s="12">
        <v>65000</v>
      </c>
      <c r="H37" s="14">
        <f t="shared" si="1"/>
        <v>30771.716666666667</v>
      </c>
    </row>
    <row r="38" spans="1:8" ht="14.25" customHeight="1">
      <c r="A38" s="6">
        <f t="shared" si="0"/>
        <v>36</v>
      </c>
      <c r="B38" s="8" t="s">
        <v>45</v>
      </c>
      <c r="C38" s="7" t="s">
        <v>78</v>
      </c>
      <c r="D38" s="4" t="s">
        <v>55</v>
      </c>
      <c r="E38" s="5">
        <v>30089.23</v>
      </c>
      <c r="F38" s="12">
        <v>19042.16</v>
      </c>
      <c r="G38" s="12">
        <v>48280</v>
      </c>
      <c r="H38" s="14">
        <f t="shared" si="1"/>
        <v>23065.493333333332</v>
      </c>
    </row>
    <row r="39" spans="1:8" ht="15.75" customHeight="1">
      <c r="A39" s="6">
        <f t="shared" si="0"/>
        <v>37</v>
      </c>
      <c r="B39" s="9" t="s">
        <v>47</v>
      </c>
      <c r="C39" s="4" t="s">
        <v>76</v>
      </c>
      <c r="D39" s="4" t="s">
        <v>48</v>
      </c>
      <c r="E39" s="5">
        <v>30482.74</v>
      </c>
      <c r="F39" s="12">
        <v>24523.2</v>
      </c>
      <c r="G39" s="12">
        <v>59800</v>
      </c>
      <c r="H39" s="14">
        <f t="shared" si="1"/>
        <v>29506.533333333333</v>
      </c>
    </row>
    <row r="40" spans="1:8" ht="16.5" customHeight="1">
      <c r="A40" s="6">
        <f t="shared" si="0"/>
        <v>38</v>
      </c>
      <c r="B40" s="7" t="s">
        <v>49</v>
      </c>
      <c r="C40" s="4" t="s">
        <v>76</v>
      </c>
      <c r="D40" s="4" t="s">
        <v>50</v>
      </c>
      <c r="E40" s="5">
        <v>26813.11</v>
      </c>
      <c r="F40" s="12">
        <v>22213.8</v>
      </c>
      <c r="G40" s="12">
        <v>45000</v>
      </c>
      <c r="H40" s="14">
        <f t="shared" si="1"/>
        <v>25963.8</v>
      </c>
    </row>
    <row r="41" spans="1:8" ht="12" customHeight="1">
      <c r="A41" s="6">
        <f t="shared" si="0"/>
        <v>39</v>
      </c>
      <c r="B41" s="4" t="s">
        <v>51</v>
      </c>
      <c r="C41" s="4" t="s">
        <v>76</v>
      </c>
      <c r="D41" s="4" t="s">
        <v>52</v>
      </c>
      <c r="E41" s="5">
        <v>33121.42</v>
      </c>
      <c r="F41" s="12">
        <v>23988.25</v>
      </c>
      <c r="G41" s="12">
        <v>73700</v>
      </c>
      <c r="H41" s="14">
        <f t="shared" si="1"/>
        <v>30129.916666666668</v>
      </c>
    </row>
    <row r="42" spans="1:8" ht="23.25" customHeight="1">
      <c r="A42" s="6">
        <f t="shared" si="0"/>
        <v>40</v>
      </c>
      <c r="B42" s="7" t="s">
        <v>84</v>
      </c>
      <c r="C42" s="4" t="s">
        <v>77</v>
      </c>
      <c r="D42" s="4" t="s">
        <v>56</v>
      </c>
      <c r="E42" s="5">
        <v>26221.65</v>
      </c>
      <c r="F42" s="12"/>
      <c r="G42" s="12"/>
      <c r="H42" s="14">
        <v>26221.65</v>
      </c>
    </row>
    <row r="43" spans="1:8" ht="24.75" customHeight="1">
      <c r="A43" s="6">
        <f t="shared" si="0"/>
        <v>41</v>
      </c>
      <c r="B43" s="7" t="s">
        <v>85</v>
      </c>
      <c r="C43" s="4" t="s">
        <v>77</v>
      </c>
      <c r="D43" s="4" t="s">
        <v>57</v>
      </c>
      <c r="E43" s="5">
        <v>28290.33</v>
      </c>
      <c r="F43" s="12"/>
      <c r="G43" s="12"/>
      <c r="H43" s="14">
        <v>28290.33</v>
      </c>
    </row>
    <row r="44" spans="1:8" ht="24" customHeight="1">
      <c r="A44" s="6">
        <f t="shared" si="0"/>
        <v>42</v>
      </c>
      <c r="B44" s="7" t="s">
        <v>86</v>
      </c>
      <c r="C44" s="4" t="s">
        <v>77</v>
      </c>
      <c r="D44" s="4" t="s">
        <v>58</v>
      </c>
      <c r="E44" s="5">
        <v>29848.08</v>
      </c>
      <c r="F44" s="12"/>
      <c r="G44" s="12"/>
      <c r="H44" s="14">
        <v>29848.08</v>
      </c>
    </row>
    <row r="45" spans="1:8" ht="26.25" customHeight="1">
      <c r="A45" s="6">
        <f t="shared" si="0"/>
        <v>43</v>
      </c>
      <c r="B45" s="7" t="s">
        <v>87</v>
      </c>
      <c r="C45" s="4" t="s">
        <v>77</v>
      </c>
      <c r="D45" s="4" t="s">
        <v>59</v>
      </c>
      <c r="E45" s="5">
        <v>31400</v>
      </c>
      <c r="F45" s="12"/>
      <c r="G45" s="12"/>
      <c r="H45" s="14">
        <v>31400</v>
      </c>
    </row>
    <row r="46" spans="1:8" ht="27" customHeight="1">
      <c r="A46" s="6">
        <f t="shared" si="0"/>
        <v>44</v>
      </c>
      <c r="B46" s="7" t="s">
        <v>53</v>
      </c>
      <c r="C46" s="4" t="s">
        <v>77</v>
      </c>
      <c r="D46" s="4" t="s">
        <v>60</v>
      </c>
      <c r="E46" s="5">
        <v>30970.72</v>
      </c>
      <c r="F46" s="12"/>
      <c r="G46" s="12"/>
      <c r="H46" s="14">
        <v>30970.5</v>
      </c>
    </row>
    <row r="47" spans="1:8" ht="25.5">
      <c r="A47" s="6">
        <f t="shared" si="0"/>
        <v>45</v>
      </c>
      <c r="B47" s="7" t="s">
        <v>54</v>
      </c>
      <c r="C47" s="4" t="s">
        <v>77</v>
      </c>
      <c r="D47" s="4" t="s">
        <v>61</v>
      </c>
      <c r="E47" s="5">
        <v>27139.5</v>
      </c>
      <c r="F47" s="12"/>
      <c r="G47" s="12"/>
      <c r="H47" s="14">
        <v>27139.5</v>
      </c>
    </row>
    <row r="48" ht="12.75">
      <c r="B48" s="1"/>
    </row>
    <row r="49" spans="2:3" ht="12.75">
      <c r="B49" s="2" t="s">
        <v>62</v>
      </c>
      <c r="C49" s="2" t="s">
        <v>63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4.00390625" style="0" customWidth="1"/>
    <col min="2" max="2" width="16.28125" style="0" customWidth="1"/>
    <col min="3" max="3" width="20.28125" style="0" customWidth="1"/>
    <col min="4" max="4" width="15.28125" style="0" customWidth="1"/>
    <col min="5" max="5" width="15.7109375" style="0" customWidth="1"/>
  </cols>
  <sheetData>
    <row r="1" spans="1:5" ht="16.5" customHeight="1">
      <c r="A1" s="24" t="s">
        <v>91</v>
      </c>
      <c r="B1" s="24"/>
      <c r="C1" s="24"/>
      <c r="D1" s="24"/>
      <c r="E1" s="24"/>
    </row>
    <row r="2" spans="1:5" ht="57.75" customHeight="1">
      <c r="A2" s="3" t="s">
        <v>82</v>
      </c>
      <c r="B2" s="3" t="s">
        <v>0</v>
      </c>
      <c r="C2" s="3" t="s">
        <v>1</v>
      </c>
      <c r="D2" s="3" t="s">
        <v>2</v>
      </c>
      <c r="E2" s="3" t="s">
        <v>8</v>
      </c>
    </row>
    <row r="3" spans="1:5" ht="15">
      <c r="A3" s="4">
        <v>1</v>
      </c>
      <c r="B3" s="25" t="s">
        <v>92</v>
      </c>
      <c r="C3" s="16" t="s">
        <v>95</v>
      </c>
      <c r="D3" s="4" t="s">
        <v>93</v>
      </c>
      <c r="E3" s="5">
        <v>39069.67</v>
      </c>
    </row>
    <row r="4" spans="1:5" ht="15">
      <c r="A4" s="6">
        <f>A3+1</f>
        <v>2</v>
      </c>
      <c r="B4" s="26"/>
      <c r="C4" s="16" t="s">
        <v>96</v>
      </c>
      <c r="D4" s="4" t="s">
        <v>94</v>
      </c>
      <c r="E4" s="5">
        <v>12421.6</v>
      </c>
    </row>
    <row r="5" spans="1:5" ht="30">
      <c r="A5" s="6">
        <f>A4+1</f>
        <v>3</v>
      </c>
      <c r="B5" s="26"/>
      <c r="C5" s="17" t="s">
        <v>97</v>
      </c>
      <c r="D5" s="4" t="s">
        <v>99</v>
      </c>
      <c r="E5" s="5">
        <v>18979.22</v>
      </c>
    </row>
    <row r="6" spans="1:5" ht="58.5" customHeight="1">
      <c r="A6" s="6">
        <f>A5+1</f>
        <v>4</v>
      </c>
      <c r="B6" s="26"/>
      <c r="C6" s="16" t="s">
        <v>106</v>
      </c>
      <c r="D6" s="4" t="s">
        <v>100</v>
      </c>
      <c r="E6" s="5">
        <v>11329.38</v>
      </c>
    </row>
    <row r="7" spans="1:5" ht="58.5" customHeight="1">
      <c r="A7" s="6">
        <f>A6+1</f>
        <v>5</v>
      </c>
      <c r="B7" s="26"/>
      <c r="C7" s="16" t="s">
        <v>106</v>
      </c>
      <c r="D7" s="4" t="s">
        <v>101</v>
      </c>
      <c r="E7" s="5">
        <v>11200.24</v>
      </c>
    </row>
    <row r="8" spans="1:5" ht="45">
      <c r="A8" s="6">
        <f>A7+1</f>
        <v>6</v>
      </c>
      <c r="B8" s="26"/>
      <c r="C8" s="17" t="s">
        <v>107</v>
      </c>
      <c r="D8" s="4" t="s">
        <v>102</v>
      </c>
      <c r="E8" s="5">
        <v>18880.19</v>
      </c>
    </row>
    <row r="9" spans="1:5" ht="45">
      <c r="A9" s="6" t="s">
        <v>104</v>
      </c>
      <c r="B9" s="27"/>
      <c r="C9" s="17" t="s">
        <v>107</v>
      </c>
      <c r="D9" s="4" t="s">
        <v>105</v>
      </c>
      <c r="E9" s="5">
        <v>11302</v>
      </c>
    </row>
    <row r="10" spans="1:5" ht="15">
      <c r="A10" s="18"/>
      <c r="B10" s="23"/>
      <c r="C10" s="20"/>
      <c r="D10" s="21"/>
      <c r="E10" s="22"/>
    </row>
    <row r="11" spans="1:5" ht="15">
      <c r="A11" s="18"/>
      <c r="B11" s="23"/>
      <c r="C11" s="20"/>
      <c r="D11" s="21"/>
      <c r="E11" s="22"/>
    </row>
    <row r="12" spans="1:5" ht="15">
      <c r="A12" s="18"/>
      <c r="B12" s="19" t="s">
        <v>108</v>
      </c>
      <c r="C12" s="20" t="s">
        <v>109</v>
      </c>
      <c r="D12" s="21"/>
      <c r="E12" s="22"/>
    </row>
    <row r="13" spans="2:5" ht="12.75">
      <c r="B13" s="1"/>
      <c r="E13" s="15"/>
    </row>
    <row r="14" spans="2:5" ht="12.75">
      <c r="B14" s="2" t="s">
        <v>98</v>
      </c>
      <c r="C14" s="2" t="s">
        <v>103</v>
      </c>
      <c r="E14" s="2" t="s">
        <v>63</v>
      </c>
    </row>
  </sheetData>
  <sheetProtection/>
  <mergeCells count="2">
    <mergeCell ref="A1:E1"/>
    <mergeCell ref="B3:B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Дорожкина</cp:lastModifiedBy>
  <cp:lastPrinted>2017-04-27T13:36:14Z</cp:lastPrinted>
  <dcterms:created xsi:type="dcterms:W3CDTF">1996-10-08T23:32:33Z</dcterms:created>
  <dcterms:modified xsi:type="dcterms:W3CDTF">2017-04-27T13:42:34Z</dcterms:modified>
  <cp:category/>
  <cp:version/>
  <cp:contentType/>
  <cp:contentStatus/>
</cp:coreProperties>
</file>